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605"/>
  </bookViews>
  <sheets>
    <sheet name="1.İHALE" sheetId="2" r:id="rId1"/>
    <sheet name="Sayfa3" sheetId="3" r:id="rId2"/>
  </sheets>
  <calcPr calcId="152511"/>
</workbook>
</file>

<file path=xl/calcChain.xml><?xml version="1.0" encoding="utf-8"?>
<calcChain xmlns="http://schemas.openxmlformats.org/spreadsheetml/2006/main">
  <c r="I23" i="2" l="1"/>
  <c r="J23" i="2"/>
  <c r="I32" i="2"/>
  <c r="J32" i="2"/>
  <c r="I31" i="2"/>
  <c r="J31" i="2"/>
  <c r="I14" i="2"/>
  <c r="J14" i="2"/>
  <c r="I22" i="2"/>
  <c r="J22" i="2"/>
  <c r="I21" i="2"/>
  <c r="J21" i="2"/>
  <c r="I7" i="2"/>
  <c r="I8" i="2"/>
  <c r="J8" i="2" s="1"/>
  <c r="I9" i="2"/>
  <c r="I10" i="2"/>
  <c r="I11" i="2"/>
  <c r="I12" i="2"/>
  <c r="J12" i="2" s="1"/>
  <c r="I13" i="2"/>
  <c r="I15" i="2"/>
  <c r="I16" i="2"/>
  <c r="I17" i="2"/>
  <c r="J17" i="2" s="1"/>
  <c r="I18" i="2"/>
  <c r="I19" i="2"/>
  <c r="I20" i="2"/>
  <c r="I24" i="2"/>
  <c r="J24" i="2" s="1"/>
  <c r="I25" i="2"/>
  <c r="I26" i="2"/>
  <c r="I27" i="2"/>
  <c r="I28" i="2"/>
  <c r="J28" i="2" s="1"/>
  <c r="I29" i="2"/>
  <c r="I30" i="2"/>
  <c r="I33" i="2"/>
  <c r="I5" i="2"/>
  <c r="J5" i="2" s="1"/>
  <c r="I6" i="2"/>
  <c r="I4" i="2"/>
  <c r="J33" i="2"/>
  <c r="J30" i="2"/>
  <c r="J29" i="2"/>
  <c r="J27" i="2"/>
  <c r="J26" i="2"/>
  <c r="J25" i="2"/>
  <c r="J20" i="2"/>
  <c r="J19" i="2"/>
  <c r="J18" i="2"/>
  <c r="J16" i="2"/>
  <c r="J15" i="2"/>
  <c r="J13" i="2"/>
  <c r="J11" i="2"/>
  <c r="J10" i="2"/>
  <c r="J9" i="2"/>
  <c r="J7" i="2"/>
  <c r="J6" i="2"/>
  <c r="J4" i="2"/>
</calcChain>
</file>

<file path=xl/sharedStrings.xml><?xml version="1.0" encoding="utf-8"?>
<sst xmlns="http://schemas.openxmlformats.org/spreadsheetml/2006/main" count="148" uniqueCount="113">
  <si>
    <t>KİRAYA VERİLECEK MERA YAYLAK KIŞLAK LİSTESİ</t>
  </si>
  <si>
    <t>S.</t>
  </si>
  <si>
    <t>N.</t>
  </si>
  <si>
    <t>İLÇESİ</t>
  </si>
  <si>
    <t>KÖYÜ/</t>
  </si>
  <si>
    <t>MAHALLESİ</t>
  </si>
  <si>
    <t>MEVKİİ</t>
  </si>
  <si>
    <t>Ada/Parsel</t>
  </si>
  <si>
    <t>ALANI</t>
  </si>
  <si>
    <t>da.</t>
  </si>
  <si>
    <t>B.BAŞ (BBHB)</t>
  </si>
  <si>
    <t>TAHMİN EDİLEN BEDEL (TL)</t>
  </si>
  <si>
    <t>GEÇİCİ TEMİNAT(TL)</t>
  </si>
  <si>
    <t>İHALE TARİHİ</t>
  </si>
  <si>
    <t>ÇILDIR</t>
  </si>
  <si>
    <t>Kotanlı</t>
  </si>
  <si>
    <t>Sarı Çayır</t>
  </si>
  <si>
    <t>Övündü</t>
  </si>
  <si>
    <t>Yayla</t>
  </si>
  <si>
    <t>Eşmepınar</t>
  </si>
  <si>
    <t>Akkiraz</t>
  </si>
  <si>
    <t>Yayla(Bozal)</t>
  </si>
  <si>
    <t>Yıldırımtepe</t>
  </si>
  <si>
    <t>Yaslana</t>
  </si>
  <si>
    <t>Güvenocak</t>
  </si>
  <si>
    <t>Ciyagor</t>
  </si>
  <si>
    <t>HANAK</t>
  </si>
  <si>
    <t>Sulakçayır</t>
  </si>
  <si>
    <t>Sazlıçayır</t>
  </si>
  <si>
    <t>131/19</t>
  </si>
  <si>
    <t>Çayağzı</t>
  </si>
  <si>
    <t>Kemera</t>
  </si>
  <si>
    <t>Yamaçyolu</t>
  </si>
  <si>
    <t>152/57</t>
  </si>
  <si>
    <t>Altınemek</t>
  </si>
  <si>
    <t>Yelatan</t>
  </si>
  <si>
    <t>115/3</t>
  </si>
  <si>
    <t>POSOF</t>
  </si>
  <si>
    <t>Baykent</t>
  </si>
  <si>
    <t>Kuzugölü</t>
  </si>
  <si>
    <t>Aşıkzülali</t>
  </si>
  <si>
    <t>Kamera</t>
  </si>
  <si>
    <t>MERKEZ</t>
  </si>
  <si>
    <t>Kırkpınar</t>
  </si>
  <si>
    <t>Kazlıköy</t>
  </si>
  <si>
    <t>Dedegül/Edegül</t>
  </si>
  <si>
    <t>Pancarlık</t>
  </si>
  <si>
    <t>GÖLE</t>
  </si>
  <si>
    <t>Yiğitkonağı</t>
  </si>
  <si>
    <t>Uğurlu Dağı</t>
  </si>
  <si>
    <t>112/1</t>
  </si>
  <si>
    <t>Alabalık</t>
  </si>
  <si>
    <t>Sekedil</t>
  </si>
  <si>
    <t>109/2</t>
  </si>
  <si>
    <t>Ağıllı</t>
  </si>
  <si>
    <t>102/115</t>
  </si>
  <si>
    <t>Öncül</t>
  </si>
  <si>
    <t>Odalı</t>
  </si>
  <si>
    <t>112/557-558 (Meryem Köyü Kadastro Alanı İçerisinde)</t>
  </si>
  <si>
    <t>101/2 (Sabaholdu Köyü Kadastro Alanı İçerisinde)</t>
  </si>
  <si>
    <t>101/416 (Sazlısu Köyü   Kadastro Alanı İçerisinde)</t>
  </si>
  <si>
    <t>112/559 (Meryem Köyü Kadastro Alanı İçerisinde)</t>
  </si>
  <si>
    <t>105/533 (Gölebakan Köyü Kadastro Alanı İçerisinde)</t>
  </si>
  <si>
    <t>102/694 (Dirsekkaya Köyü Kadastro Alanı İçerisinde)</t>
  </si>
  <si>
    <t>108/35 (Damal İkizdere Köyü Kadastro Alanı İçerisinde)</t>
  </si>
  <si>
    <t>152/57 (Yamaçyolu Köyü Kadastro Alanı İçerisinde)</t>
  </si>
  <si>
    <t>Dirsekkaya</t>
  </si>
  <si>
    <t>103/5</t>
  </si>
  <si>
    <t>150/43 (Hanak İncedere Köyü Kadastro Alanı İçerisinde)</t>
  </si>
  <si>
    <t>101/1</t>
  </si>
  <si>
    <t>130/1</t>
  </si>
  <si>
    <t>Başköy</t>
  </si>
  <si>
    <t>Karaçıngıl</t>
  </si>
  <si>
    <t>104/1</t>
  </si>
  <si>
    <t xml:space="preserve">Gödekler </t>
  </si>
  <si>
    <t>101/121(Damal Burmadere Köyü Kadastro Alanı İçerisinde)</t>
  </si>
  <si>
    <t>Çeğilli/Uzunova</t>
  </si>
  <si>
    <t>102/695</t>
  </si>
  <si>
    <t>107/1</t>
  </si>
  <si>
    <t>Yukarıaydere</t>
  </si>
  <si>
    <t>Soğukpınar</t>
  </si>
  <si>
    <t xml:space="preserve">128/38-131/51 </t>
  </si>
  <si>
    <t xml:space="preserve">              1. İhale Gıda Tarım ve Hayvancılık İl Müdürlüğü toplantı Salonunda, Ardahan İli Mera Komisyonunca yapılacaktır. </t>
  </si>
  <si>
    <t xml:space="preserve">              2. Her türlü vergi, resim ve harçlar ihaleyi alana aittir.</t>
  </si>
  <si>
    <t xml:space="preserve">              3. Şartname ve ekleri mesai saatleri içerisinde Gıda Tarım ve Hayvancılık İl Müdürlüğü’nden temin edilebilir.</t>
  </si>
  <si>
    <t xml:space="preserve">                9.     Komisyon ihaleyi yapıp yapmamakta serbesttir.</t>
  </si>
  <si>
    <t xml:space="preserve">
</t>
  </si>
  <si>
    <r>
      <t xml:space="preserve">                                                                                                                                                                                               </t>
    </r>
    <r>
      <rPr>
        <b/>
        <sz val="10"/>
        <color indexed="8"/>
        <rFont val="Times New Roman"/>
        <family val="1"/>
        <charset val="162"/>
      </rPr>
      <t>İLAN OLUNUR</t>
    </r>
  </si>
  <si>
    <t>Kaleönü</t>
  </si>
  <si>
    <t>a) Nüfus Aile Kayıt Örneği,  
b) İkametgah Belgesi,   
c) Nüfus Cüzdan Fotokopisi,  
d) İki (2) Adet Vesikalık Fotoğraf,  
e) Savcılık İyi Hal Kağıdı,
f) Teminata Ait Belge,  
g) Gerçek kişiler adına katılacakların noter tasdikli vekaletnamelerini,
ı) Tüzel kişilerin İdare merkezinin bulunduğu yer mahkemesinden veya siciline kayıtlı bulunduğu ticaret ve sanayi odasından veya benzeri bir makamdan 2015 yılında alınmış tüzel kişiliğin sicile kayıtlı olduğuna dair bir belge ile ihaleye katılacak veya teklifte bulunacak kişilerin tüzel kişiliği temsile yetkili olduklarını gösterir noterlikçe tasdik edilmiş vekaletnameyi ve imza sirküsünü,</t>
  </si>
  <si>
    <t>Çavdarlı</t>
  </si>
  <si>
    <t xml:space="preserve">Yamçılı </t>
  </si>
  <si>
    <t>Tuçun Yatağı</t>
  </si>
  <si>
    <t>108/5</t>
  </si>
  <si>
    <t>Gölbelen</t>
  </si>
  <si>
    <t>101/142 (Tunçoluk Köyü Kadastro Alanı İçerisinde)</t>
  </si>
  <si>
    <t>Emoağa</t>
  </si>
  <si>
    <t>Yalnızçam</t>
  </si>
  <si>
    <t>101/161</t>
  </si>
  <si>
    <t>Çatalköprü</t>
  </si>
  <si>
    <t>101/2</t>
  </si>
  <si>
    <t>Şamoderesi</t>
  </si>
  <si>
    <t>Ziyaret Tepesi</t>
  </si>
  <si>
    <t>Aşağıaydere</t>
  </si>
  <si>
    <t>Hallaç Çayrı</t>
  </si>
  <si>
    <t>143/1-142/3</t>
  </si>
  <si>
    <t xml:space="preserve">                5.     Mera, yaylak ve kışlaklar öncelik hakkı kiralamanın yapılacağı mera,yaylak ve kışlakların en yakın olduğu köy veya belediyede
 en az 6 aydan beri ikamet eden ve hayvancılık yapan çiftçilere o köy veya belediyede bulunan kooperatif birlik veya tüzel kişiliklere aittir. Komisyon öncelik hakkını gözetir..</t>
  </si>
  <si>
    <t xml:space="preserve">                6.     Mera Yaylak ihalesi 2 aşamalı yapılacak olup ilk ihaleye  Ardahan  nüfusuna kayıtlı ve 6 aydan beri Ardahan İlinde ikamet eden  Büyük baş hayvan  yetiştiricisi ve göçerler girebilecektir. Kiralanmayan mera kalırsa daha sonraki tarihte yapılacak ihaleye Ardahan ve diğer illerin nüfusuna kayıtlı büyükbaş ve küçükbaş hayvan yetiştiricileri ve göçerler girebilecektir.</t>
  </si>
  <si>
    <t xml:space="preserve">                7.  İsteklilerin kiralamak istedikleri mera, yaylak ve kışlak için ayrı ayrı olmak üzere, belirtilen gün ve ihale saatine kadar geçici teminatı yatırdığına dair makbuz veya   teminat mektubu ile birlikte     İhale Komisyonuna müracaat etmeleri gerekmektedir.</t>
  </si>
  <si>
    <t xml:space="preserve">              4. İhaleye katılacak kişilerin belirtilen gün ve ihale başlama saatine kadar </t>
  </si>
  <si>
    <t xml:space="preserve">                 10  İhalaeye Katılmak isteyen kişiler (gerçek/tüzel) yukarıda yazılı bütün şartları taşıması zorunludur.Aksi başvurular  red edilecektir. </t>
  </si>
  <si>
    <t xml:space="preserve">                 8. İhaleyi alan Gerçek/Tüzel Kişilik ihaleden sonra süresinde sözleşmeyi imzalamaz ise (geçici teminatı yakma) yapılan ihalede en yüksek teklifi veren diğer Gerçek/Tüzel Kişiliğe kiralama yapılabilir.</t>
  </si>
  <si>
    <t xml:space="preserve">              Yukarıda Ardahan İli, İlçeleri ve bunlara bağlı belde ve köylerde ihtiyaç fazlası meralar 2886 sayılı Yasanın  51. maddesi gereğince,  Pazarlık Usulü ile  listedeki sıraya göre  24.04.2015 tarihinde Saat:10:00 da başlanılarak  kiraya verilecektir.Saat 10:00 a kadar ihaleye katılacak olanların tamamının dosyalarını komisyona teslim etmeleri gerekmektedir. İhale liste sırasına göre yapılacak olup süresi belli olmadığından bütün katılımcıların saat:10:00 dan itibaren hazır bulunması gerekmekte olup sırası gelipte hazır bulunmayanlar beklenilmeyerek bir sonraki sıradaki ihaleye başlanılacaktır.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</si>
</sst>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T_L"/>
  </numFmts>
  <fonts count="7" x14ac:knownFonts="1">
    <font>
      <sz val="11"/>
      <color theme="1"/>
      <name val="Calibri"/>
      <family val="2"/>
      <charset val="162"/>
      <scheme val="minor"/>
    </font>
    <font>
      <b/>
      <sz val="10"/>
      <color indexed="8"/>
      <name val="Times New Roman"/>
      <family val="1"/>
      <charset val="162"/>
    </font>
    <font>
      <b/>
      <sz val="14"/>
      <color indexed="8"/>
      <name val="Times New Roman"/>
      <family val="1"/>
      <charset val="162"/>
    </font>
    <font>
      <b/>
      <i/>
      <sz val="9"/>
      <color indexed="8"/>
      <name val="Times New Roman"/>
      <family val="1"/>
      <charset val="162"/>
    </font>
    <font>
      <b/>
      <sz val="9"/>
      <color indexed="8"/>
      <name val="Times New Roman"/>
      <family val="1"/>
      <charset val="162"/>
    </font>
    <font>
      <sz val="10"/>
      <color indexed="8"/>
      <name val="Times New Roman"/>
      <family val="1"/>
      <charset val="162"/>
    </font>
    <font>
      <sz val="10"/>
      <color indexed="8"/>
      <name val="Calibri"/>
      <family val="2"/>
      <charset val="16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48">
    <xf numFmtId="0" fontId="0" fillId="0" borderId="0" xfId="0"/>
    <xf numFmtId="4" fontId="0" fillId="0" borderId="0" xfId="0" applyNumberFormat="1"/>
    <xf numFmtId="164" fontId="0" fillId="0" borderId="0" xfId="0" applyNumberFormat="1"/>
    <xf numFmtId="1" fontId="0" fillId="0" borderId="0" xfId="0" applyNumberFormat="1"/>
    <xf numFmtId="0" fontId="0" fillId="0" borderId="0" xfId="0"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top" wrapText="1"/>
    </xf>
    <xf numFmtId="1" fontId="3" fillId="2" borderId="2" xfId="0" applyNumberFormat="1" applyFont="1" applyFill="1" applyBorder="1" applyAlignment="1">
      <alignment horizontal="center" wrapText="1"/>
    </xf>
    <xf numFmtId="0" fontId="1"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16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1" fontId="5" fillId="3" borderId="4"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1" fontId="6" fillId="0" borderId="4" xfId="0" applyNumberFormat="1" applyFont="1" applyBorder="1" applyAlignment="1">
      <alignment horizontal="center" vertical="center"/>
    </xf>
    <xf numFmtId="164" fontId="6" fillId="0" borderId="4" xfId="0" applyNumberFormat="1" applyFont="1" applyBorder="1" applyAlignment="1">
      <alignment horizontal="center" vertical="center"/>
    </xf>
    <xf numFmtId="4" fontId="6" fillId="0" borderId="4" xfId="0" applyNumberFormat="1" applyFont="1" applyBorder="1" applyAlignment="1">
      <alignment horizontal="center" vertical="center"/>
    </xf>
    <xf numFmtId="0" fontId="5" fillId="0" borderId="5" xfId="0" applyFont="1" applyBorder="1" applyAlignment="1">
      <alignment horizontal="left" vertic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4" fillId="2" borderId="7" xfId="0" applyFont="1" applyFill="1" applyBorder="1" applyAlignment="1">
      <alignment vertical="top" wrapText="1"/>
    </xf>
    <xf numFmtId="1" fontId="3" fillId="2" borderId="7" xfId="0" applyNumberFormat="1" applyFont="1" applyFill="1" applyBorder="1" applyAlignment="1">
      <alignment horizontal="center" wrapText="1"/>
    </xf>
    <xf numFmtId="14" fontId="5" fillId="0" borderId="8" xfId="0" applyNumberFormat="1" applyFont="1" applyBorder="1" applyAlignment="1">
      <alignment horizontal="center" vertical="center" wrapText="1"/>
    </xf>
    <xf numFmtId="14" fontId="5" fillId="0" borderId="9" xfId="0" applyNumberFormat="1"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7" xfId="0" applyFont="1" applyBorder="1" applyAlignment="1">
      <alignment horizontal="center"/>
    </xf>
    <xf numFmtId="0" fontId="3" fillId="2" borderId="2" xfId="0" applyFont="1" applyFill="1" applyBorder="1" applyAlignment="1">
      <alignment horizontal="center" wrapText="1"/>
    </xf>
    <xf numFmtId="0" fontId="3" fillId="2" borderId="7" xfId="0" applyFont="1" applyFill="1" applyBorder="1" applyAlignment="1">
      <alignment horizontal="center" wrapText="1"/>
    </xf>
    <xf numFmtId="164" fontId="3" fillId="2" borderId="2" xfId="0" applyNumberFormat="1" applyFont="1" applyFill="1" applyBorder="1" applyAlignment="1">
      <alignment horizontal="center" wrapText="1"/>
    </xf>
    <xf numFmtId="164" fontId="3" fillId="2" borderId="7" xfId="0" applyNumberFormat="1" applyFont="1" applyFill="1" applyBorder="1" applyAlignment="1">
      <alignment horizontal="center" wrapText="1"/>
    </xf>
    <xf numFmtId="4" fontId="3" fillId="2" borderId="2" xfId="0" applyNumberFormat="1" applyFont="1" applyFill="1" applyBorder="1" applyAlignment="1">
      <alignment horizontal="center" wrapText="1"/>
    </xf>
    <xf numFmtId="4" fontId="3" fillId="2" borderId="7" xfId="0" applyNumberFormat="1"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5" fillId="0" borderId="0" xfId="0" applyNumberFormat="1"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2"/>
  <sheetViews>
    <sheetView tabSelected="1" workbookViewId="0">
      <selection activeCell="C39" sqref="C39:K39"/>
    </sheetView>
  </sheetViews>
  <sheetFormatPr defaultRowHeight="15" x14ac:dyDescent="0.25"/>
  <cols>
    <col min="1" max="1" width="4.28515625" customWidth="1"/>
    <col min="2" max="2" width="10" style="4" customWidth="1"/>
    <col min="3" max="3" width="18.42578125" customWidth="1"/>
    <col min="4" max="4" width="21.42578125" customWidth="1"/>
    <col min="5" max="5" width="19.28515625" customWidth="1"/>
    <col min="6" max="6" width="28.28515625" customWidth="1"/>
    <col min="7" max="7" width="10.85546875" style="3" customWidth="1"/>
    <col min="8" max="8" width="6.5703125" style="2" customWidth="1"/>
    <col min="9" max="9" width="12.42578125" style="1" customWidth="1"/>
    <col min="10" max="10" width="10.140625" style="1" customWidth="1"/>
    <col min="11" max="11" width="19" customWidth="1"/>
  </cols>
  <sheetData>
    <row r="1" spans="2:11" ht="19.5" thickBot="1" x14ac:dyDescent="0.35">
      <c r="B1" s="38" t="s">
        <v>0</v>
      </c>
      <c r="C1" s="38"/>
      <c r="D1" s="38"/>
      <c r="E1" s="38"/>
      <c r="F1" s="38"/>
      <c r="G1" s="38"/>
      <c r="H1" s="38"/>
      <c r="I1" s="38"/>
      <c r="J1" s="38"/>
      <c r="K1" s="38"/>
    </row>
    <row r="2" spans="2:11" ht="22.5" customHeight="1" x14ac:dyDescent="0.25">
      <c r="B2" s="5" t="s">
        <v>1</v>
      </c>
      <c r="C2" s="39" t="s">
        <v>3</v>
      </c>
      <c r="D2" s="6" t="s">
        <v>4</v>
      </c>
      <c r="E2" s="39" t="s">
        <v>6</v>
      </c>
      <c r="F2" s="7"/>
      <c r="G2" s="8" t="s">
        <v>8</v>
      </c>
      <c r="H2" s="41" t="s">
        <v>10</v>
      </c>
      <c r="I2" s="43" t="s">
        <v>11</v>
      </c>
      <c r="J2" s="43" t="s">
        <v>12</v>
      </c>
      <c r="K2" s="45" t="s">
        <v>13</v>
      </c>
    </row>
    <row r="3" spans="2:11" x14ac:dyDescent="0.25">
      <c r="B3" s="26" t="s">
        <v>2</v>
      </c>
      <c r="C3" s="40"/>
      <c r="D3" s="27" t="s">
        <v>5</v>
      </c>
      <c r="E3" s="40"/>
      <c r="F3" s="28" t="s">
        <v>7</v>
      </c>
      <c r="G3" s="29" t="s">
        <v>9</v>
      </c>
      <c r="H3" s="42"/>
      <c r="I3" s="44"/>
      <c r="J3" s="44"/>
      <c r="K3" s="46"/>
    </row>
    <row r="4" spans="2:11" ht="35.25" customHeight="1" x14ac:dyDescent="0.25">
      <c r="B4" s="9">
        <v>1</v>
      </c>
      <c r="C4" s="10" t="s">
        <v>14</v>
      </c>
      <c r="D4" s="10" t="s">
        <v>15</v>
      </c>
      <c r="E4" s="10" t="s">
        <v>16</v>
      </c>
      <c r="F4" s="10" t="s">
        <v>58</v>
      </c>
      <c r="G4" s="16">
        <v>1905</v>
      </c>
      <c r="H4" s="17">
        <v>250</v>
      </c>
      <c r="I4" s="18">
        <f>H4*90</f>
        <v>22500</v>
      </c>
      <c r="J4" s="18">
        <f t="shared" ref="J4:J33" si="0">I4*30/100</f>
        <v>6750</v>
      </c>
      <c r="K4" s="30">
        <v>42118</v>
      </c>
    </row>
    <row r="5" spans="2:11" ht="35.25" customHeight="1" x14ac:dyDescent="0.25">
      <c r="B5" s="9">
        <v>2</v>
      </c>
      <c r="C5" s="10" t="s">
        <v>14</v>
      </c>
      <c r="D5" s="10" t="s">
        <v>17</v>
      </c>
      <c r="E5" s="10" t="s">
        <v>18</v>
      </c>
      <c r="F5" s="10" t="s">
        <v>59</v>
      </c>
      <c r="G5" s="16">
        <v>1000</v>
      </c>
      <c r="H5" s="17">
        <v>100</v>
      </c>
      <c r="I5" s="18">
        <f t="shared" ref="I5:I33" si="1">H5*90</f>
        <v>9000</v>
      </c>
      <c r="J5" s="18">
        <f t="shared" si="0"/>
        <v>2700</v>
      </c>
      <c r="K5" s="30">
        <v>42118</v>
      </c>
    </row>
    <row r="6" spans="2:11" ht="35.25" customHeight="1" x14ac:dyDescent="0.25">
      <c r="B6" s="9">
        <v>3</v>
      </c>
      <c r="C6" s="10" t="s">
        <v>14</v>
      </c>
      <c r="D6" s="10" t="s">
        <v>19</v>
      </c>
      <c r="E6" s="10" t="s">
        <v>18</v>
      </c>
      <c r="F6" s="10" t="s">
        <v>60</v>
      </c>
      <c r="G6" s="16">
        <v>600</v>
      </c>
      <c r="H6" s="17">
        <v>60</v>
      </c>
      <c r="I6" s="18">
        <f t="shared" si="1"/>
        <v>5400</v>
      </c>
      <c r="J6" s="18">
        <f t="shared" si="0"/>
        <v>1620</v>
      </c>
      <c r="K6" s="30">
        <v>42118</v>
      </c>
    </row>
    <row r="7" spans="2:11" ht="35.25" customHeight="1" x14ac:dyDescent="0.25">
      <c r="B7" s="9">
        <v>4</v>
      </c>
      <c r="C7" s="10" t="s">
        <v>14</v>
      </c>
      <c r="D7" s="10" t="s">
        <v>20</v>
      </c>
      <c r="E7" s="10" t="s">
        <v>21</v>
      </c>
      <c r="F7" s="10" t="s">
        <v>59</v>
      </c>
      <c r="G7" s="16">
        <v>2185</v>
      </c>
      <c r="H7" s="17">
        <v>219</v>
      </c>
      <c r="I7" s="18">
        <f t="shared" si="1"/>
        <v>19710</v>
      </c>
      <c r="J7" s="18">
        <f t="shared" si="0"/>
        <v>5913</v>
      </c>
      <c r="K7" s="30">
        <v>42118</v>
      </c>
    </row>
    <row r="8" spans="2:11" ht="35.25" customHeight="1" x14ac:dyDescent="0.25">
      <c r="B8" s="9">
        <v>5</v>
      </c>
      <c r="C8" s="10" t="s">
        <v>14</v>
      </c>
      <c r="D8" s="10" t="s">
        <v>22</v>
      </c>
      <c r="E8" s="10" t="s">
        <v>23</v>
      </c>
      <c r="F8" s="10" t="s">
        <v>61</v>
      </c>
      <c r="G8" s="16">
        <v>2660</v>
      </c>
      <c r="H8" s="17">
        <v>266</v>
      </c>
      <c r="I8" s="18">
        <f t="shared" si="1"/>
        <v>23940</v>
      </c>
      <c r="J8" s="18">
        <f t="shared" si="0"/>
        <v>7182</v>
      </c>
      <c r="K8" s="30">
        <v>42118</v>
      </c>
    </row>
    <row r="9" spans="2:11" ht="35.25" customHeight="1" x14ac:dyDescent="0.25">
      <c r="B9" s="9">
        <v>6</v>
      </c>
      <c r="C9" s="10" t="s">
        <v>14</v>
      </c>
      <c r="D9" s="10" t="s">
        <v>24</v>
      </c>
      <c r="E9" s="10" t="s">
        <v>25</v>
      </c>
      <c r="F9" s="10" t="s">
        <v>62</v>
      </c>
      <c r="G9" s="16">
        <v>700</v>
      </c>
      <c r="H9" s="17">
        <v>70</v>
      </c>
      <c r="I9" s="18">
        <f t="shared" si="1"/>
        <v>6300</v>
      </c>
      <c r="J9" s="18">
        <f t="shared" si="0"/>
        <v>1890</v>
      </c>
      <c r="K9" s="30">
        <v>42118</v>
      </c>
    </row>
    <row r="10" spans="2:11" ht="35.25" customHeight="1" x14ac:dyDescent="0.25">
      <c r="B10" s="9">
        <v>7</v>
      </c>
      <c r="C10" s="10" t="s">
        <v>14</v>
      </c>
      <c r="D10" s="10" t="s">
        <v>54</v>
      </c>
      <c r="E10" s="10" t="s">
        <v>18</v>
      </c>
      <c r="F10" s="10" t="s">
        <v>55</v>
      </c>
      <c r="G10" s="16">
        <v>1080</v>
      </c>
      <c r="H10" s="17">
        <v>108</v>
      </c>
      <c r="I10" s="18">
        <f t="shared" si="1"/>
        <v>9720</v>
      </c>
      <c r="J10" s="18">
        <f t="shared" si="0"/>
        <v>2916</v>
      </c>
      <c r="K10" s="30">
        <v>42118</v>
      </c>
    </row>
    <row r="11" spans="2:11" ht="35.25" customHeight="1" x14ac:dyDescent="0.25">
      <c r="B11" s="9">
        <v>8</v>
      </c>
      <c r="C11" s="12" t="s">
        <v>14</v>
      </c>
      <c r="D11" s="12" t="s">
        <v>56</v>
      </c>
      <c r="E11" s="12" t="s">
        <v>57</v>
      </c>
      <c r="F11" s="12" t="s">
        <v>63</v>
      </c>
      <c r="G11" s="19">
        <v>824</v>
      </c>
      <c r="H11" s="20">
        <v>82</v>
      </c>
      <c r="I11" s="18">
        <f t="shared" si="1"/>
        <v>7380</v>
      </c>
      <c r="J11" s="21">
        <f t="shared" si="0"/>
        <v>2214</v>
      </c>
      <c r="K11" s="30">
        <v>42118</v>
      </c>
    </row>
    <row r="12" spans="2:11" ht="35.25" customHeight="1" x14ac:dyDescent="0.25">
      <c r="B12" s="9">
        <v>9</v>
      </c>
      <c r="C12" s="12" t="s">
        <v>14</v>
      </c>
      <c r="D12" s="12" t="s">
        <v>66</v>
      </c>
      <c r="E12" s="12" t="s">
        <v>18</v>
      </c>
      <c r="F12" s="12" t="s">
        <v>77</v>
      </c>
      <c r="G12" s="19">
        <v>660</v>
      </c>
      <c r="H12" s="20">
        <v>66</v>
      </c>
      <c r="I12" s="18">
        <f t="shared" si="1"/>
        <v>5940</v>
      </c>
      <c r="J12" s="21">
        <f t="shared" si="0"/>
        <v>1782</v>
      </c>
      <c r="K12" s="30">
        <v>42118</v>
      </c>
    </row>
    <row r="13" spans="2:11" ht="35.25" customHeight="1" x14ac:dyDescent="0.25">
      <c r="B13" s="9">
        <v>10</v>
      </c>
      <c r="C13" s="11" t="s">
        <v>14</v>
      </c>
      <c r="D13" s="11" t="s">
        <v>71</v>
      </c>
      <c r="E13" s="11" t="s">
        <v>72</v>
      </c>
      <c r="F13" s="11" t="s">
        <v>73</v>
      </c>
      <c r="G13" s="22">
        <v>1050</v>
      </c>
      <c r="H13" s="23">
        <v>105</v>
      </c>
      <c r="I13" s="18">
        <f t="shared" si="1"/>
        <v>9450</v>
      </c>
      <c r="J13" s="24">
        <f t="shared" si="0"/>
        <v>2835</v>
      </c>
      <c r="K13" s="30">
        <v>42118</v>
      </c>
    </row>
    <row r="14" spans="2:11" ht="35.25" customHeight="1" x14ac:dyDescent="0.25">
      <c r="B14" s="9">
        <v>11</v>
      </c>
      <c r="C14" s="11" t="s">
        <v>14</v>
      </c>
      <c r="D14" s="11" t="s">
        <v>94</v>
      </c>
      <c r="E14" s="11" t="s">
        <v>96</v>
      </c>
      <c r="F14" s="11" t="s">
        <v>95</v>
      </c>
      <c r="G14" s="22">
        <v>224</v>
      </c>
      <c r="H14" s="23">
        <v>23</v>
      </c>
      <c r="I14" s="18">
        <f t="shared" si="1"/>
        <v>2070</v>
      </c>
      <c r="J14" s="24">
        <f t="shared" si="0"/>
        <v>621</v>
      </c>
      <c r="K14" s="30">
        <v>42118</v>
      </c>
    </row>
    <row r="15" spans="2:11" ht="35.25" customHeight="1" x14ac:dyDescent="0.25">
      <c r="B15" s="9">
        <v>12</v>
      </c>
      <c r="C15" s="10" t="s">
        <v>26</v>
      </c>
      <c r="D15" s="10" t="s">
        <v>27</v>
      </c>
      <c r="E15" s="10" t="s">
        <v>18</v>
      </c>
      <c r="F15" s="10" t="s">
        <v>64</v>
      </c>
      <c r="G15" s="16">
        <v>580</v>
      </c>
      <c r="H15" s="17">
        <v>58</v>
      </c>
      <c r="I15" s="18">
        <f t="shared" si="1"/>
        <v>5220</v>
      </c>
      <c r="J15" s="18">
        <f t="shared" si="0"/>
        <v>1566</v>
      </c>
      <c r="K15" s="30">
        <v>42118</v>
      </c>
    </row>
    <row r="16" spans="2:11" ht="35.25" customHeight="1" x14ac:dyDescent="0.25">
      <c r="B16" s="9">
        <v>13</v>
      </c>
      <c r="C16" s="10" t="s">
        <v>26</v>
      </c>
      <c r="D16" s="10" t="s">
        <v>28</v>
      </c>
      <c r="E16" s="10" t="s">
        <v>18</v>
      </c>
      <c r="F16" s="10" t="s">
        <v>29</v>
      </c>
      <c r="G16" s="16">
        <v>2124</v>
      </c>
      <c r="H16" s="17">
        <v>212</v>
      </c>
      <c r="I16" s="18">
        <f t="shared" si="1"/>
        <v>19080</v>
      </c>
      <c r="J16" s="18">
        <f t="shared" si="0"/>
        <v>5724</v>
      </c>
      <c r="K16" s="30">
        <v>42118</v>
      </c>
    </row>
    <row r="17" spans="2:11" ht="35.25" customHeight="1" x14ac:dyDescent="0.25">
      <c r="B17" s="9">
        <v>14</v>
      </c>
      <c r="C17" s="10" t="s">
        <v>26</v>
      </c>
      <c r="D17" s="10" t="s">
        <v>30</v>
      </c>
      <c r="E17" s="10" t="s">
        <v>31</v>
      </c>
      <c r="F17" s="10" t="s">
        <v>65</v>
      </c>
      <c r="G17" s="16">
        <v>1995</v>
      </c>
      <c r="H17" s="17">
        <v>200</v>
      </c>
      <c r="I17" s="18">
        <f t="shared" si="1"/>
        <v>18000</v>
      </c>
      <c r="J17" s="18">
        <f t="shared" si="0"/>
        <v>5400</v>
      </c>
      <c r="K17" s="30">
        <v>42118</v>
      </c>
    </row>
    <row r="18" spans="2:11" ht="35.25" customHeight="1" x14ac:dyDescent="0.25">
      <c r="B18" s="9">
        <v>15</v>
      </c>
      <c r="C18" s="10" t="s">
        <v>26</v>
      </c>
      <c r="D18" s="10" t="s">
        <v>32</v>
      </c>
      <c r="E18" s="10" t="s">
        <v>102</v>
      </c>
      <c r="F18" s="10" t="s">
        <v>33</v>
      </c>
      <c r="G18" s="16">
        <v>1500</v>
      </c>
      <c r="H18" s="17">
        <v>150</v>
      </c>
      <c r="I18" s="18">
        <f t="shared" si="1"/>
        <v>13500</v>
      </c>
      <c r="J18" s="18">
        <f t="shared" si="0"/>
        <v>4050</v>
      </c>
      <c r="K18" s="30">
        <v>42118</v>
      </c>
    </row>
    <row r="19" spans="2:11" ht="35.25" customHeight="1" x14ac:dyDescent="0.25">
      <c r="B19" s="9">
        <v>16</v>
      </c>
      <c r="C19" s="10" t="s">
        <v>26</v>
      </c>
      <c r="D19" s="10" t="s">
        <v>34</v>
      </c>
      <c r="E19" s="10" t="s">
        <v>35</v>
      </c>
      <c r="F19" s="10" t="s">
        <v>36</v>
      </c>
      <c r="G19" s="16">
        <v>685</v>
      </c>
      <c r="H19" s="17">
        <v>69</v>
      </c>
      <c r="I19" s="18">
        <f t="shared" si="1"/>
        <v>6210</v>
      </c>
      <c r="J19" s="18">
        <f t="shared" si="0"/>
        <v>1863</v>
      </c>
      <c r="K19" s="30">
        <v>42118</v>
      </c>
    </row>
    <row r="20" spans="2:11" ht="35.25" customHeight="1" x14ac:dyDescent="0.25">
      <c r="B20" s="9">
        <v>17</v>
      </c>
      <c r="C20" s="10" t="s">
        <v>26</v>
      </c>
      <c r="D20" s="10" t="s">
        <v>79</v>
      </c>
      <c r="E20" s="10" t="s">
        <v>80</v>
      </c>
      <c r="F20" s="10" t="s">
        <v>81</v>
      </c>
      <c r="G20" s="16">
        <v>1200</v>
      </c>
      <c r="H20" s="17">
        <v>120</v>
      </c>
      <c r="I20" s="18">
        <f t="shared" si="1"/>
        <v>10800</v>
      </c>
      <c r="J20" s="18">
        <f t="shared" si="0"/>
        <v>3240</v>
      </c>
      <c r="K20" s="30">
        <v>42118</v>
      </c>
    </row>
    <row r="21" spans="2:11" ht="35.25" customHeight="1" x14ac:dyDescent="0.25">
      <c r="B21" s="9">
        <v>18</v>
      </c>
      <c r="C21" s="10" t="s">
        <v>26</v>
      </c>
      <c r="D21" s="10" t="s">
        <v>90</v>
      </c>
      <c r="E21" s="10" t="s">
        <v>41</v>
      </c>
      <c r="F21" s="10" t="s">
        <v>65</v>
      </c>
      <c r="G21" s="16">
        <v>600</v>
      </c>
      <c r="H21" s="17">
        <v>60</v>
      </c>
      <c r="I21" s="18">
        <f t="shared" si="1"/>
        <v>5400</v>
      </c>
      <c r="J21" s="18">
        <f t="shared" si="0"/>
        <v>1620</v>
      </c>
      <c r="K21" s="30">
        <v>42118</v>
      </c>
    </row>
    <row r="22" spans="2:11" ht="35.25" customHeight="1" x14ac:dyDescent="0.25">
      <c r="B22" s="9">
        <v>19</v>
      </c>
      <c r="C22" s="10" t="s">
        <v>26</v>
      </c>
      <c r="D22" s="10" t="s">
        <v>91</v>
      </c>
      <c r="E22" s="10" t="s">
        <v>92</v>
      </c>
      <c r="F22" s="10" t="s">
        <v>93</v>
      </c>
      <c r="G22" s="16">
        <v>1569</v>
      </c>
      <c r="H22" s="17">
        <v>157</v>
      </c>
      <c r="I22" s="18">
        <f t="shared" si="1"/>
        <v>14130</v>
      </c>
      <c r="J22" s="18">
        <f t="shared" si="0"/>
        <v>4239</v>
      </c>
      <c r="K22" s="30">
        <v>42118</v>
      </c>
    </row>
    <row r="23" spans="2:11" ht="35.25" customHeight="1" x14ac:dyDescent="0.25">
      <c r="B23" s="9">
        <v>20</v>
      </c>
      <c r="C23" s="10" t="s">
        <v>26</v>
      </c>
      <c r="D23" s="10" t="s">
        <v>103</v>
      </c>
      <c r="E23" s="10" t="s">
        <v>104</v>
      </c>
      <c r="F23" s="10" t="s">
        <v>105</v>
      </c>
      <c r="G23" s="16">
        <v>730</v>
      </c>
      <c r="H23" s="17">
        <v>73</v>
      </c>
      <c r="I23" s="18">
        <f t="shared" si="1"/>
        <v>6570</v>
      </c>
      <c r="J23" s="18">
        <f t="shared" si="0"/>
        <v>1971</v>
      </c>
      <c r="K23" s="30">
        <v>42118</v>
      </c>
    </row>
    <row r="24" spans="2:11" ht="35.25" customHeight="1" x14ac:dyDescent="0.25">
      <c r="B24" s="9">
        <v>21</v>
      </c>
      <c r="C24" s="10" t="s">
        <v>37</v>
      </c>
      <c r="D24" s="10" t="s">
        <v>38</v>
      </c>
      <c r="E24" s="10" t="s">
        <v>39</v>
      </c>
      <c r="F24" s="10" t="s">
        <v>67</v>
      </c>
      <c r="G24" s="16">
        <v>2000</v>
      </c>
      <c r="H24" s="17">
        <v>200</v>
      </c>
      <c r="I24" s="18">
        <f t="shared" si="1"/>
        <v>18000</v>
      </c>
      <c r="J24" s="18">
        <f t="shared" si="0"/>
        <v>5400</v>
      </c>
      <c r="K24" s="30">
        <v>42118</v>
      </c>
    </row>
    <row r="25" spans="2:11" ht="35.25" customHeight="1" x14ac:dyDescent="0.25">
      <c r="B25" s="9">
        <v>22</v>
      </c>
      <c r="C25" s="10" t="s">
        <v>37</v>
      </c>
      <c r="D25" s="10" t="s">
        <v>40</v>
      </c>
      <c r="E25" s="10" t="s">
        <v>74</v>
      </c>
      <c r="F25" s="10" t="s">
        <v>75</v>
      </c>
      <c r="G25" s="16">
        <v>173</v>
      </c>
      <c r="H25" s="17">
        <v>35</v>
      </c>
      <c r="I25" s="18">
        <f t="shared" si="1"/>
        <v>3150</v>
      </c>
      <c r="J25" s="18">
        <f t="shared" si="0"/>
        <v>945</v>
      </c>
      <c r="K25" s="30">
        <v>42118</v>
      </c>
    </row>
    <row r="26" spans="2:11" ht="35.25" customHeight="1" x14ac:dyDescent="0.25">
      <c r="B26" s="9">
        <v>23</v>
      </c>
      <c r="C26" s="10" t="s">
        <v>37</v>
      </c>
      <c r="D26" s="10" t="s">
        <v>88</v>
      </c>
      <c r="E26" s="10" t="s">
        <v>18</v>
      </c>
      <c r="F26" s="10" t="s">
        <v>69</v>
      </c>
      <c r="G26" s="16">
        <v>700</v>
      </c>
      <c r="H26" s="17">
        <v>70</v>
      </c>
      <c r="I26" s="18">
        <f t="shared" si="1"/>
        <v>6300</v>
      </c>
      <c r="J26" s="18">
        <f t="shared" si="0"/>
        <v>1890</v>
      </c>
      <c r="K26" s="30">
        <v>42118</v>
      </c>
    </row>
    <row r="27" spans="2:11" ht="35.25" customHeight="1" x14ac:dyDescent="0.25">
      <c r="B27" s="9">
        <v>24</v>
      </c>
      <c r="C27" s="10" t="s">
        <v>37</v>
      </c>
      <c r="D27" s="10" t="s">
        <v>51</v>
      </c>
      <c r="E27" s="10" t="s">
        <v>52</v>
      </c>
      <c r="F27" s="10" t="s">
        <v>53</v>
      </c>
      <c r="G27" s="16">
        <v>1323</v>
      </c>
      <c r="H27" s="17">
        <v>132</v>
      </c>
      <c r="I27" s="18">
        <f t="shared" si="1"/>
        <v>11880</v>
      </c>
      <c r="J27" s="18">
        <f t="shared" si="0"/>
        <v>3564</v>
      </c>
      <c r="K27" s="30">
        <v>42118</v>
      </c>
    </row>
    <row r="28" spans="2:11" ht="35.25" customHeight="1" x14ac:dyDescent="0.25">
      <c r="B28" s="9">
        <v>25</v>
      </c>
      <c r="C28" s="10" t="s">
        <v>42</v>
      </c>
      <c r="D28" s="10" t="s">
        <v>76</v>
      </c>
      <c r="E28" s="10" t="s">
        <v>43</v>
      </c>
      <c r="F28" s="10" t="s">
        <v>70</v>
      </c>
      <c r="G28" s="16">
        <v>1300</v>
      </c>
      <c r="H28" s="17">
        <v>130</v>
      </c>
      <c r="I28" s="18">
        <f t="shared" si="1"/>
        <v>11700</v>
      </c>
      <c r="J28" s="18">
        <f t="shared" si="0"/>
        <v>3510</v>
      </c>
      <c r="K28" s="30">
        <v>42118</v>
      </c>
    </row>
    <row r="29" spans="2:11" ht="35.25" customHeight="1" x14ac:dyDescent="0.25">
      <c r="B29" s="9">
        <v>26</v>
      </c>
      <c r="C29" s="12" t="s">
        <v>42</v>
      </c>
      <c r="D29" s="12" t="s">
        <v>44</v>
      </c>
      <c r="E29" s="12" t="s">
        <v>41</v>
      </c>
      <c r="F29" s="12" t="s">
        <v>68</v>
      </c>
      <c r="G29" s="19">
        <v>400</v>
      </c>
      <c r="H29" s="20">
        <v>40</v>
      </c>
      <c r="I29" s="18">
        <f t="shared" si="1"/>
        <v>3600</v>
      </c>
      <c r="J29" s="21">
        <f t="shared" si="0"/>
        <v>1080</v>
      </c>
      <c r="K29" s="30">
        <v>42118</v>
      </c>
    </row>
    <row r="30" spans="2:11" ht="35.25" customHeight="1" x14ac:dyDescent="0.25">
      <c r="B30" s="9">
        <v>27</v>
      </c>
      <c r="C30" s="12" t="s">
        <v>42</v>
      </c>
      <c r="D30" s="12" t="s">
        <v>45</v>
      </c>
      <c r="E30" s="12" t="s">
        <v>46</v>
      </c>
      <c r="F30" s="12" t="s">
        <v>78</v>
      </c>
      <c r="G30" s="19">
        <v>800</v>
      </c>
      <c r="H30" s="20">
        <v>80</v>
      </c>
      <c r="I30" s="18">
        <f t="shared" si="1"/>
        <v>7200</v>
      </c>
      <c r="J30" s="21">
        <f t="shared" si="0"/>
        <v>2160</v>
      </c>
      <c r="K30" s="30">
        <v>42118</v>
      </c>
    </row>
    <row r="31" spans="2:11" ht="35.25" customHeight="1" x14ac:dyDescent="0.25">
      <c r="B31" s="9">
        <v>28</v>
      </c>
      <c r="C31" s="12" t="s">
        <v>42</v>
      </c>
      <c r="D31" s="12" t="s">
        <v>97</v>
      </c>
      <c r="E31" s="12" t="s">
        <v>101</v>
      </c>
      <c r="F31" s="12" t="s">
        <v>98</v>
      </c>
      <c r="G31" s="19">
        <v>663</v>
      </c>
      <c r="H31" s="20">
        <v>66</v>
      </c>
      <c r="I31" s="18">
        <f t="shared" si="1"/>
        <v>5940</v>
      </c>
      <c r="J31" s="21">
        <f t="shared" si="0"/>
        <v>1782</v>
      </c>
      <c r="K31" s="30">
        <v>42118</v>
      </c>
    </row>
    <row r="32" spans="2:11" ht="35.25" customHeight="1" x14ac:dyDescent="0.25">
      <c r="B32" s="9">
        <v>29</v>
      </c>
      <c r="C32" s="12" t="s">
        <v>42</v>
      </c>
      <c r="D32" s="12" t="s">
        <v>99</v>
      </c>
      <c r="E32" s="12" t="s">
        <v>101</v>
      </c>
      <c r="F32" s="12" t="s">
        <v>100</v>
      </c>
      <c r="G32" s="19">
        <v>951</v>
      </c>
      <c r="H32" s="20">
        <v>95</v>
      </c>
      <c r="I32" s="18">
        <f t="shared" si="1"/>
        <v>8550</v>
      </c>
      <c r="J32" s="21">
        <f t="shared" si="0"/>
        <v>2565</v>
      </c>
      <c r="K32" s="30">
        <v>42118</v>
      </c>
    </row>
    <row r="33" spans="2:14" ht="35.25" customHeight="1" thickBot="1" x14ac:dyDescent="0.3">
      <c r="B33" s="9">
        <v>30</v>
      </c>
      <c r="C33" s="25" t="s">
        <v>47</v>
      </c>
      <c r="D33" s="25" t="s">
        <v>48</v>
      </c>
      <c r="E33" s="25" t="s">
        <v>49</v>
      </c>
      <c r="F33" s="25" t="s">
        <v>50</v>
      </c>
      <c r="G33" s="14">
        <v>2000</v>
      </c>
      <c r="H33" s="13">
        <v>200</v>
      </c>
      <c r="I33" s="15">
        <f t="shared" si="1"/>
        <v>18000</v>
      </c>
      <c r="J33" s="15">
        <f t="shared" si="0"/>
        <v>5400</v>
      </c>
      <c r="K33" s="31">
        <v>42118</v>
      </c>
    </row>
    <row r="34" spans="2:14" ht="59.25" customHeight="1" x14ac:dyDescent="0.25">
      <c r="B34" s="47" t="s">
        <v>112</v>
      </c>
      <c r="C34" s="47"/>
      <c r="D34" s="47"/>
      <c r="E34" s="47"/>
      <c r="F34" s="47"/>
      <c r="G34" s="47"/>
      <c r="H34" s="47"/>
      <c r="I34" s="47"/>
      <c r="J34" s="47"/>
      <c r="K34" s="47"/>
    </row>
    <row r="35" spans="2:14" x14ac:dyDescent="0.25">
      <c r="B35" s="36" t="s">
        <v>82</v>
      </c>
      <c r="C35" s="36"/>
      <c r="D35" s="36"/>
      <c r="E35" s="36"/>
      <c r="F35" s="36"/>
      <c r="G35" s="36"/>
      <c r="H35" s="36"/>
      <c r="I35" s="36"/>
      <c r="J35" s="36"/>
      <c r="K35" s="36"/>
    </row>
    <row r="36" spans="2:14" x14ac:dyDescent="0.25">
      <c r="B36" s="36" t="s">
        <v>83</v>
      </c>
      <c r="C36" s="36"/>
      <c r="D36" s="36"/>
      <c r="E36" s="36"/>
      <c r="F36" s="36"/>
      <c r="G36" s="36"/>
      <c r="H36" s="36"/>
      <c r="I36" s="36"/>
      <c r="J36" s="36"/>
      <c r="K36" s="36"/>
    </row>
    <row r="37" spans="2:14" x14ac:dyDescent="0.25">
      <c r="B37" s="36" t="s">
        <v>84</v>
      </c>
      <c r="C37" s="36"/>
      <c r="D37" s="36"/>
      <c r="E37" s="36"/>
      <c r="F37" s="36"/>
      <c r="G37" s="36"/>
      <c r="H37" s="36"/>
      <c r="I37" s="36"/>
      <c r="J37" s="36"/>
      <c r="K37" s="36"/>
    </row>
    <row r="38" spans="2:14" x14ac:dyDescent="0.25">
      <c r="B38" s="36" t="s">
        <v>109</v>
      </c>
      <c r="C38" s="36"/>
      <c r="D38" s="36"/>
      <c r="E38" s="36"/>
      <c r="F38" s="36"/>
      <c r="G38" s="36"/>
      <c r="H38" s="36"/>
      <c r="I38" s="36"/>
      <c r="J38" s="36"/>
      <c r="K38" s="36"/>
    </row>
    <row r="39" spans="2:14" ht="135" customHeight="1" x14ac:dyDescent="0.25">
      <c r="C39" s="35" t="s">
        <v>89</v>
      </c>
      <c r="D39" s="35"/>
      <c r="E39" s="35"/>
      <c r="F39" s="35"/>
      <c r="G39" s="35"/>
      <c r="H39" s="35"/>
      <c r="I39" s="35"/>
      <c r="J39" s="35"/>
      <c r="K39" s="35"/>
    </row>
    <row r="40" spans="2:14" ht="36.75" customHeight="1" x14ac:dyDescent="0.25">
      <c r="B40" s="35" t="s">
        <v>106</v>
      </c>
      <c r="C40" s="36"/>
      <c r="D40" s="36"/>
      <c r="E40" s="36"/>
      <c r="F40" s="36"/>
      <c r="G40" s="36"/>
      <c r="H40" s="36"/>
      <c r="I40" s="36"/>
      <c r="J40" s="36"/>
      <c r="K40" s="36"/>
    </row>
    <row r="41" spans="2:14" ht="30" customHeight="1" x14ac:dyDescent="0.25">
      <c r="B41" s="34" t="s">
        <v>107</v>
      </c>
      <c r="C41" s="34"/>
      <c r="D41" s="34"/>
      <c r="E41" s="34"/>
      <c r="F41" s="34"/>
      <c r="G41" s="34"/>
      <c r="H41" s="34"/>
      <c r="I41" s="34"/>
      <c r="J41" s="34"/>
      <c r="K41" s="34"/>
    </row>
    <row r="42" spans="2:14" ht="28.5" customHeight="1" x14ac:dyDescent="0.25">
      <c r="B42" s="35" t="s">
        <v>108</v>
      </c>
      <c r="C42" s="35"/>
      <c r="D42" s="35"/>
      <c r="E42" s="35"/>
      <c r="F42" s="35"/>
      <c r="G42" s="35"/>
      <c r="H42" s="35"/>
      <c r="I42" s="35"/>
      <c r="J42" s="35"/>
      <c r="K42" s="35"/>
    </row>
    <row r="43" spans="2:14" ht="32.25" customHeight="1" x14ac:dyDescent="0.25">
      <c r="B43" s="35" t="s">
        <v>111</v>
      </c>
      <c r="C43" s="35"/>
      <c r="D43" s="35"/>
      <c r="E43" s="35"/>
      <c r="F43" s="35"/>
      <c r="G43" s="35"/>
      <c r="H43" s="35"/>
      <c r="I43" s="35"/>
      <c r="J43" s="35"/>
      <c r="K43" s="35"/>
    </row>
    <row r="44" spans="2:14" x14ac:dyDescent="0.25">
      <c r="B44" s="36" t="s">
        <v>85</v>
      </c>
      <c r="C44" s="36"/>
      <c r="D44" s="36"/>
      <c r="E44" s="36"/>
      <c r="F44" s="36"/>
      <c r="G44" s="36"/>
      <c r="H44" s="36"/>
      <c r="I44" s="36"/>
      <c r="J44" s="36"/>
      <c r="K44" s="36"/>
    </row>
    <row r="45" spans="2:14" x14ac:dyDescent="0.25">
      <c r="B45" s="36" t="s">
        <v>110</v>
      </c>
      <c r="C45" s="36"/>
      <c r="D45" s="36"/>
      <c r="E45" s="36"/>
      <c r="F45" s="36"/>
      <c r="G45" s="36"/>
      <c r="H45" s="36"/>
      <c r="I45" s="36"/>
      <c r="J45" s="36"/>
      <c r="K45" s="36"/>
    </row>
    <row r="46" spans="2:14" ht="18" customHeight="1" x14ac:dyDescent="0.25">
      <c r="B46" s="37" t="s">
        <v>87</v>
      </c>
      <c r="C46" s="37"/>
      <c r="D46" s="37"/>
      <c r="E46" s="37"/>
      <c r="F46" s="37"/>
      <c r="G46" s="37"/>
      <c r="H46" s="37"/>
      <c r="I46" s="37"/>
      <c r="J46" s="37"/>
      <c r="K46" s="37"/>
    </row>
    <row r="47" spans="2:14" x14ac:dyDescent="0.25">
      <c r="N47">
        <v>7</v>
      </c>
    </row>
    <row r="51" spans="2:11" ht="62.25" customHeight="1" x14ac:dyDescent="0.25">
      <c r="B51" s="32" t="s">
        <v>86</v>
      </c>
      <c r="C51" s="33"/>
      <c r="D51" s="33"/>
      <c r="E51" s="33"/>
      <c r="F51" s="33"/>
      <c r="G51" s="33"/>
      <c r="H51" s="33"/>
      <c r="I51" s="33"/>
      <c r="J51" s="33"/>
      <c r="K51" s="33"/>
    </row>
    <row r="52" spans="2:11" ht="123.75" customHeight="1" x14ac:dyDescent="0.25">
      <c r="B52" s="33"/>
      <c r="C52" s="33"/>
      <c r="D52" s="33"/>
      <c r="E52" s="33"/>
      <c r="F52" s="33"/>
      <c r="G52" s="33"/>
      <c r="H52" s="33"/>
      <c r="I52" s="33"/>
      <c r="J52" s="33"/>
      <c r="K52" s="33"/>
    </row>
  </sheetData>
  <mergeCells count="21">
    <mergeCell ref="B34:K34"/>
    <mergeCell ref="B35:K35"/>
    <mergeCell ref="B36:K36"/>
    <mergeCell ref="B40:K40"/>
    <mergeCell ref="B37:K37"/>
    <mergeCell ref="B38:K38"/>
    <mergeCell ref="C39:K39"/>
    <mergeCell ref="B1:K1"/>
    <mergeCell ref="C2:C3"/>
    <mergeCell ref="E2:E3"/>
    <mergeCell ref="H2:H3"/>
    <mergeCell ref="I2:I3"/>
    <mergeCell ref="J2:J3"/>
    <mergeCell ref="K2:K3"/>
    <mergeCell ref="B51:K52"/>
    <mergeCell ref="B41:K41"/>
    <mergeCell ref="B42:K42"/>
    <mergeCell ref="B44:K44"/>
    <mergeCell ref="B45:K45"/>
    <mergeCell ref="B46:K46"/>
    <mergeCell ref="B43:K43"/>
  </mergeCells>
  <phoneticPr fontId="0" type="noConversion"/>
  <pageMargins left="0.7" right="0.7" top="0.75" bottom="0.75" header="0.3" footer="0.3"/>
  <pageSetup paperSize="9" scale="8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2015-04-29T21:00:00+00:00</PublishingExpirationDat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84D84E-224C-413B-AA85-BFDBEC8DDA5A}"/>
</file>

<file path=customXml/itemProps2.xml><?xml version="1.0" encoding="utf-8"?>
<ds:datastoreItem xmlns:ds="http://schemas.openxmlformats.org/officeDocument/2006/customXml" ds:itemID="{D4EEA446-29E1-46DA-822D-7CB0928E4C72}"/>
</file>

<file path=customXml/itemProps3.xml><?xml version="1.0" encoding="utf-8"?>
<ds:datastoreItem xmlns:ds="http://schemas.openxmlformats.org/officeDocument/2006/customXml" ds:itemID="{A3BA5E36-CCCB-4629-A4C6-1EC7924D12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1.İHALE</vt:lpstr>
      <vt:lpstr>Sayfa3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Mera, Yayak, Kışlak Ve Umuma Ait Çayırlarla İlgili Bilgilendirme Toplantısı</dc:title>
  <dc:creator/>
  <cp:lastModifiedBy/>
  <cp:lastPrinted>2015-04-13T13:36:57Z</cp:lastPrinted>
  <dcterms:created xsi:type="dcterms:W3CDTF">2006-09-26T09:04:32Z</dcterms:created>
  <dcterms:modified xsi:type="dcterms:W3CDTF">2015-04-13T14:20:50Z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